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прель 2013 (факт)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<sst xmlns="http://schemas.openxmlformats.org/spreadsheetml/2006/main" count="45" uniqueCount="25">
  <si>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ТСО</t>
  </si>
  <si>
    <t>Категории</t>
  </si>
  <si>
    <t>Единица измерения</t>
  </si>
  <si>
    <t>ГН</t>
  </si>
  <si>
    <t>ВН</t>
  </si>
  <si>
    <t>СН-1</t>
  </si>
  <si>
    <t>СН-2</t>
  </si>
  <si>
    <t>НН</t>
  </si>
  <si>
    <t>Диапазоны напряжения</t>
  </si>
  <si>
    <t>Электроэнергия</t>
  </si>
  <si>
    <t>МРСК</t>
  </si>
  <si>
    <t>население</t>
  </si>
  <si>
    <t>прочие потребители</t>
  </si>
  <si>
    <t>потери</t>
  </si>
  <si>
    <t>Прочие ТСО</t>
  </si>
  <si>
    <t>Итого</t>
  </si>
  <si>
    <t>МВт*ч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</si>
  <si>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</si>
  <si>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</t>
  </si>
  <si>
    <t>%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</si>
  <si>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</si>
  <si>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</si>
  <si>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ФСК</t>
  </si>
  <si>
    <r>
      <t>Примечание:</t>
    </r>
    <r>
      <rPr>
        <sz val="10"/>
        <rFont val="Arial"/>
        <family val="2"/>
      </rPr>
      <t xml:space="preserve"> в п.1 опубликован факт полезного отпуска электроэнергии (мощности) потребителям 
ПО "Энергосбыт" филиала ОАО "МРСК Северо-Запада" "Новгородэнерго" (информация по состоянию на </t>
    </r>
    <r>
      <rPr>
        <sz val="10"/>
        <color indexed="10"/>
        <rFont val="Arial"/>
        <family val="2"/>
      </rPr>
      <t>20 мая 2013 года</t>
    </r>
    <r>
      <rPr>
        <sz val="10"/>
        <rFont val="Arial"/>
        <family val="2"/>
      </rPr>
      <t>).</t>
    </r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</si>
  <si>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ПО "Энергосбыт" филиала ОАО "МРСК Северо-Запада" "Новгородэнерго" </t>
    </r>
    <r>
      <rPr>
        <b/>
        <sz val="10"/>
        <color indexed="10"/>
        <rFont val="Arial"/>
        <family val="2"/>
      </rPr>
      <t>за апрель 2013 года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</si>
</sst>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2.28125" style="0" customWidth="1"/>
    <col min="2" max="2" width="20.8515625" style="0" customWidth="1"/>
    <col min="3" max="3" width="11.140625" style="0" customWidth="1"/>
    <col min="4" max="4" width="9.28125" style="0" bestFit="1" customWidth="1"/>
    <col min="5" max="5" width="10.140625" style="0" bestFit="1" customWidth="1"/>
    <col min="6" max="6" width="9.28125" style="0" bestFit="1" customWidth="1"/>
    <col min="7" max="8" width="10.140625" style="0" bestFit="1" customWidth="1"/>
    <col min="9" max="9" width="11.57421875" style="0" customWidth="1"/>
  </cols>
  <sheetData>
    <row r="1" spans="1:8" ht="67.5" customHeight="1">
      <c r="A1" s="9" t="s">
        <v>24</v>
      </c>
      <c r="B1" s="9"/>
      <c r="C1" s="9"/>
      <c r="D1" s="9"/>
      <c r="E1" s="9"/>
      <c r="F1" s="9"/>
      <c r="G1" s="9"/>
      <c r="H1" s="9"/>
    </row>
    <row r="2" ht="18" customHeight="1"/>
    <row r="3" spans="1:8" ht="51" customHeight="1">
      <c r="A3" s="11" t="s">
        <v>20</v>
      </c>
      <c r="B3" s="12"/>
      <c r="C3" s="12"/>
      <c r="D3" s="12"/>
      <c r="E3" s="12"/>
      <c r="F3" s="12"/>
      <c r="G3" s="12"/>
      <c r="H3" s="13"/>
    </row>
    <row r="4" spans="1:8" ht="34.5" customHeight="1">
      <c r="A4" s="14" t="s">
        <v>0</v>
      </c>
      <c r="B4" s="14" t="s">
        <v>1</v>
      </c>
      <c r="C4" s="14" t="s">
        <v>2</v>
      </c>
      <c r="D4" s="10" t="s">
        <v>8</v>
      </c>
      <c r="E4" s="10"/>
      <c r="F4" s="10"/>
      <c r="G4" s="10"/>
      <c r="H4" s="10"/>
    </row>
    <row r="5" spans="1:8" ht="12.75">
      <c r="A5" s="15"/>
      <c r="B5" s="15"/>
      <c r="C5" s="15"/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9" ht="12.75">
      <c r="A6" s="16" t="s">
        <v>9</v>
      </c>
      <c r="B6" s="16"/>
      <c r="C6" s="16"/>
      <c r="D6" s="16"/>
      <c r="E6" s="16"/>
      <c r="F6" s="16"/>
      <c r="G6" s="16"/>
      <c r="H6" s="16"/>
      <c r="I6" s="5"/>
    </row>
    <row r="7" spans="1:10" ht="12.75">
      <c r="A7" s="10" t="s">
        <v>10</v>
      </c>
      <c r="B7" s="3" t="s">
        <v>11</v>
      </c>
      <c r="C7" s="2" t="s">
        <v>16</v>
      </c>
      <c r="D7" s="4">
        <v>0</v>
      </c>
      <c r="E7" s="4">
        <v>25</v>
      </c>
      <c r="F7" s="4">
        <v>110</v>
      </c>
      <c r="G7" s="4">
        <v>1332</v>
      </c>
      <c r="H7" s="4">
        <v>14953</v>
      </c>
      <c r="I7" s="5"/>
      <c r="J7" s="5"/>
    </row>
    <row r="8" spans="1:9" ht="12.75">
      <c r="A8" s="10"/>
      <c r="B8" s="3" t="s">
        <v>12</v>
      </c>
      <c r="C8" s="2" t="s">
        <v>16</v>
      </c>
      <c r="D8" s="4">
        <v>3633</v>
      </c>
      <c r="E8" s="4">
        <f>45279-E7-E10-E11+49</f>
        <v>44803</v>
      </c>
      <c r="F8" s="4">
        <f>2918-F7+33</f>
        <v>2841</v>
      </c>
      <c r="G8" s="4">
        <f>28173-D8-G7+856</f>
        <v>24064</v>
      </c>
      <c r="H8" s="4">
        <f>23007-H7+2</f>
        <v>8056</v>
      </c>
      <c r="I8" s="5"/>
    </row>
    <row r="9" spans="1:9" ht="12.75">
      <c r="A9" s="10"/>
      <c r="B9" s="3" t="s">
        <v>13</v>
      </c>
      <c r="C9" s="2" t="s">
        <v>16</v>
      </c>
      <c r="D9" s="4"/>
      <c r="E9" s="4">
        <v>32731</v>
      </c>
      <c r="F9" s="4"/>
      <c r="G9" s="4"/>
      <c r="H9" s="4"/>
      <c r="I9" s="5"/>
    </row>
    <row r="10" spans="1:9" s="7" customFormat="1" ht="12.75">
      <c r="A10" s="17" t="s">
        <v>22</v>
      </c>
      <c r="B10" s="3" t="s">
        <v>11</v>
      </c>
      <c r="C10" s="6" t="s">
        <v>16</v>
      </c>
      <c r="D10" s="4"/>
      <c r="E10" s="4">
        <v>8</v>
      </c>
      <c r="F10" s="4"/>
      <c r="G10" s="4"/>
      <c r="H10" s="4"/>
      <c r="I10" s="5"/>
    </row>
    <row r="11" spans="1:9" s="7" customFormat="1" ht="12.75">
      <c r="A11" s="18"/>
      <c r="B11" s="3" t="s">
        <v>12</v>
      </c>
      <c r="C11" s="6" t="s">
        <v>16</v>
      </c>
      <c r="D11" s="4"/>
      <c r="E11" s="4">
        <f>500-E10</f>
        <v>492</v>
      </c>
      <c r="F11" s="4"/>
      <c r="G11" s="4"/>
      <c r="H11" s="4"/>
      <c r="I11" s="5"/>
    </row>
    <row r="12" spans="1:9" s="7" customFormat="1" ht="12.75">
      <c r="A12" s="15"/>
      <c r="B12" s="3" t="s">
        <v>13</v>
      </c>
      <c r="C12" s="6" t="s">
        <v>16</v>
      </c>
      <c r="D12" s="4"/>
      <c r="E12" s="4"/>
      <c r="F12" s="4"/>
      <c r="G12" s="4"/>
      <c r="H12" s="4"/>
      <c r="I12" s="8"/>
    </row>
    <row r="13" spans="1:9" ht="12.75">
      <c r="A13" s="10" t="s">
        <v>14</v>
      </c>
      <c r="B13" s="3" t="s">
        <v>11</v>
      </c>
      <c r="C13" s="2" t="s">
        <v>16</v>
      </c>
      <c r="D13" s="4"/>
      <c r="E13" s="4"/>
      <c r="F13" s="4"/>
      <c r="G13" s="4"/>
      <c r="H13" s="4"/>
      <c r="I13" s="5"/>
    </row>
    <row r="14" spans="1:9" ht="12.75">
      <c r="A14" s="10"/>
      <c r="B14" s="3" t="s">
        <v>12</v>
      </c>
      <c r="C14" s="2" t="s">
        <v>16</v>
      </c>
      <c r="D14" s="4"/>
      <c r="E14" s="4"/>
      <c r="F14" s="4"/>
      <c r="G14" s="4"/>
      <c r="H14" s="4"/>
      <c r="I14" s="5"/>
    </row>
    <row r="15" spans="1:9" ht="12" customHeight="1">
      <c r="A15" s="10"/>
      <c r="B15" s="3" t="s">
        <v>13</v>
      </c>
      <c r="C15" s="2" t="s">
        <v>16</v>
      </c>
      <c r="D15" s="4"/>
      <c r="E15" s="4">
        <v>62</v>
      </c>
      <c r="F15" s="4"/>
      <c r="G15" s="4"/>
      <c r="H15" s="4"/>
      <c r="I15" s="5"/>
    </row>
    <row r="16" spans="1:9" ht="15" customHeight="1">
      <c r="A16" s="10" t="s">
        <v>15</v>
      </c>
      <c r="B16" s="3" t="s">
        <v>11</v>
      </c>
      <c r="C16" s="2" t="s">
        <v>16</v>
      </c>
      <c r="D16" s="4">
        <f>D7</f>
        <v>0</v>
      </c>
      <c r="E16" s="4">
        <f>E7+E10</f>
        <v>33</v>
      </c>
      <c r="F16" s="4">
        <f aca="true" t="shared" si="0" ref="D16:H17">F7</f>
        <v>110</v>
      </c>
      <c r="G16" s="4">
        <f t="shared" si="0"/>
        <v>1332</v>
      </c>
      <c r="H16" s="4">
        <f t="shared" si="0"/>
        <v>14953</v>
      </c>
      <c r="I16" s="8"/>
    </row>
    <row r="17" spans="1:9" ht="14.25" customHeight="1">
      <c r="A17" s="10"/>
      <c r="B17" s="3" t="s">
        <v>12</v>
      </c>
      <c r="C17" s="2" t="s">
        <v>16</v>
      </c>
      <c r="D17" s="4">
        <f t="shared" si="0"/>
        <v>3633</v>
      </c>
      <c r="E17" s="4">
        <f>E8+E11</f>
        <v>45295</v>
      </c>
      <c r="F17" s="4">
        <f t="shared" si="0"/>
        <v>2841</v>
      </c>
      <c r="G17" s="4">
        <f t="shared" si="0"/>
        <v>24064</v>
      </c>
      <c r="H17" s="4">
        <f t="shared" si="0"/>
        <v>8056</v>
      </c>
      <c r="I17" s="8"/>
    </row>
    <row r="18" spans="1:9" ht="14.25" customHeight="1">
      <c r="A18" s="10"/>
      <c r="B18" s="3" t="s">
        <v>13</v>
      </c>
      <c r="C18" s="2" t="s">
        <v>16</v>
      </c>
      <c r="D18" s="4"/>
      <c r="E18" s="4">
        <f>E9+E15</f>
        <v>32793</v>
      </c>
      <c r="F18" s="4"/>
      <c r="G18" s="4"/>
      <c r="H18" s="4"/>
      <c r="I18" s="5"/>
    </row>
    <row r="19" ht="16.5" customHeight="1">
      <c r="I19" s="5"/>
    </row>
    <row r="20" spans="1:9" ht="28.5" customHeight="1">
      <c r="A20" s="19" t="s">
        <v>17</v>
      </c>
      <c r="B20" s="19"/>
      <c r="C20" s="19"/>
      <c r="D20" s="19"/>
      <c r="E20" s="19"/>
      <c r="F20" s="19"/>
      <c r="G20" s="19"/>
      <c r="H20" s="19"/>
      <c r="I20" s="5"/>
    </row>
    <row r="21" spans="1:8" ht="25.5" customHeight="1">
      <c r="A21" s="20" t="s">
        <v>21</v>
      </c>
      <c r="B21" s="21"/>
      <c r="C21" s="21"/>
      <c r="D21" s="21"/>
      <c r="E21" s="21"/>
      <c r="F21" s="21"/>
      <c r="G21" s="21"/>
      <c r="H21" s="22"/>
    </row>
    <row r="22" spans="1:8" ht="15" customHeight="1">
      <c r="A22" s="16" t="s">
        <v>18</v>
      </c>
      <c r="B22" s="16"/>
      <c r="C22" s="2" t="s">
        <v>19</v>
      </c>
      <c r="D22" s="16">
        <v>0</v>
      </c>
      <c r="E22" s="16"/>
      <c r="F22" s="16"/>
      <c r="G22" s="16"/>
      <c r="H22" s="16"/>
    </row>
    <row r="24" spans="1:9" ht="48" customHeight="1">
      <c r="A24" s="23" t="s">
        <v>23</v>
      </c>
      <c r="B24" s="24"/>
      <c r="C24" s="24"/>
      <c r="D24" s="24"/>
      <c r="E24" s="24"/>
      <c r="F24" s="24"/>
      <c r="G24" s="24"/>
      <c r="H24" s="24"/>
      <c r="I24" s="5"/>
    </row>
  </sheetData>
  <sheetProtection/>
  <mergeCells count="16">
    <mergeCell ref="A20:H20"/>
    <mergeCell ref="A21:H21"/>
    <mergeCell ref="A22:B22"/>
    <mergeCell ref="D22:H22"/>
    <mergeCell ref="A24:H24"/>
    <mergeCell ref="A1:H1"/>
    <mergeCell ref="A16:A18"/>
    <mergeCell ref="A3:H3"/>
    <mergeCell ref="A4:A5"/>
    <mergeCell ref="B4:B5"/>
    <mergeCell ref="C4:C5"/>
    <mergeCell ref="D4:H4"/>
    <mergeCell ref="A6:H6"/>
    <mergeCell ref="A7:A9"/>
    <mergeCell ref="A13:A15"/>
    <mergeCell ref="A10:A12"/>
  </mergeCells>
  <printOptions/>
  <pageMargins left="0.75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spb00302</cp:lastModifiedBy>
  <cp:lastPrinted>2012-08-10T08:05:23Z</cp:lastPrinted>
  <dcterms:created xsi:type="dcterms:W3CDTF">1996-10-08T23:32:33Z</dcterms:created>
  <dcterms:modified xsi:type="dcterms:W3CDTF">2013-05-21T06:55:06Z</dcterms:modified>
  <cp:category/>
  <cp:version/>
  <cp:contentType/>
  <cp:contentStatus/>
</cp:coreProperties>
</file>