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<sst xmlns="http://schemas.openxmlformats.org/spreadsheetml/2006/main" count="25" uniqueCount="25">
  <si>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r>
      <t>Предельные уровни нерегулируемых цен на электрическую энергию (мощность),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</rPr>
      <t xml:space="preserve"> </t>
    </r>
  </si>
  <si>
    <t>в</t>
  </si>
  <si>
    <t>2013 года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</si>
  <si>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</si>
  <si>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</si>
  <si>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</si>
  <si>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</si>
  <si>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</si>
  <si>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</si>
  <si>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</si>
  <si>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Сбытовая надбавка ГП
(Постановление УТР МО от 27.02.2013 №5/1, в ред.
Постановления УТР МО от 27.02.2013 №5/3)</t>
  </si>
  <si>
    <t>Доходность продаж, %</t>
  </si>
  <si>
    <t>Коэффициент параметров деятельности ГП</t>
  </si>
  <si>
    <t>Величина сбытовой надбавки, руб./МВтч</t>
  </si>
  <si>
    <t>2=3+4+7</t>
  </si>
  <si>
    <t>7=5*6*3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</si>
  <si>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2013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</si>
  <si>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2013 год за соответствующий расчетный период в отношении сетевой организации*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</si>
  <si>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</si>
  <si>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</si>
  <si>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</rPr>
      <t>непревышения</t>
    </r>
    <r>
      <rPr>
        <sz val="11"/>
        <rFont val="Times New Roman"/>
        <family val="1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</si>
  <si>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</rPr>
      <t>превышения</t>
    </r>
    <r>
      <rPr>
        <sz val="11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</si>
  <si>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Первый заместитель директора производственного отделения "Энергосбыт"</t>
  </si>
  <si>
    <t>филиала ОАО "МРСК Северо-Запада" "Колэнерго"</t>
  </si>
  <si>
    <t>Л.Г.  Корчагина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</si>
</sst>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0.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0" fillId="0" borderId="0" xfId="42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0" fontId="54" fillId="0" borderId="10" xfId="53" applyFont="1" applyFill="1" applyBorder="1" applyAlignment="1">
      <alignment horizontal="center" vertical="top" wrapText="1"/>
      <protection/>
    </xf>
    <xf numFmtId="0" fontId="4" fillId="0" borderId="11" xfId="53" applyFont="1" applyFill="1" applyBorder="1" applyAlignment="1">
      <alignment horizontal="center" vertical="top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10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165" fontId="15" fillId="0" borderId="0" xfId="0" applyNumberFormat="1" applyFont="1" applyAlignment="1">
      <alignment horizontal="left" vertical="center" wrapText="1"/>
    </xf>
    <xf numFmtId="165" fontId="15" fillId="0" borderId="0" xfId="0" applyNumberFormat="1" applyFont="1" applyAlignment="1">
      <alignment horizontal="left" vertical="center" wrapText="1" indent="2"/>
    </xf>
    <xf numFmtId="0" fontId="7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top" wrapText="1"/>
      <protection/>
    </xf>
    <xf numFmtId="0" fontId="4" fillId="0" borderId="11" xfId="53" applyFont="1" applyFill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le0015.NW\AppData\Local\Microsoft\Windows\Temporary%20Internet%20Files\Content.Outlook\KM13GCQT\10%20%20&#1060;&#1072;&#1082;&#1090;&#1080;&#1095;&#1077;&#1089;&#1082;&#1080;&#1077;%20&#1094;&#1077;&#1085;&#1099;%20&#1052;&#1056;&#1057;&#1050;%20-%20&#1086;&#1082;&#1090;&#1103;&#1073;&#1088;&#1100;%20&#1086;&#1090;%2011%2011%202013_&#1076;&#1083;&#1103;%20&#1086;&#1090;&#1087;&#1088;&#1072;&#1074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ТС"/>
      <sheetName val="1_ЦК"/>
      <sheetName val="1_ЦК -потери"/>
      <sheetName val="2_ЦК"/>
      <sheetName val="3_ЦК "/>
      <sheetName val="4_ЦК "/>
      <sheetName val="5_ЦК "/>
      <sheetName val="6_ЦК"/>
      <sheetName val="Час мак.факт.пик.нагрузки"/>
    </sheetNames>
    <sheetDataSet>
      <sheetData sheetId="1">
        <row r="2">
          <cell r="H2" t="str">
            <v>октябре</v>
          </cell>
        </row>
        <row r="11">
          <cell r="I11">
            <v>1260.41</v>
          </cell>
          <cell r="O11">
            <v>2.83</v>
          </cell>
        </row>
        <row r="13">
          <cell r="P13">
            <v>0.1141</v>
          </cell>
          <cell r="Q13">
            <v>0.44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55.7109375" style="2" customWidth="1"/>
    <col min="2" max="2" width="25.28125" style="2" customWidth="1"/>
    <col min="3" max="3" width="23.00390625" style="2" customWidth="1"/>
    <col min="4" max="4" width="35.8515625" style="2" customWidth="1"/>
    <col min="5" max="5" width="14.57421875" style="2" customWidth="1"/>
    <col min="6" max="6" width="15.57421875" style="2" customWidth="1"/>
    <col min="7" max="7" width="16.00390625" style="2" customWidth="1"/>
    <col min="8" max="16384" width="9.140625" style="2" customWidth="1"/>
  </cols>
  <sheetData>
    <row r="1" ht="18.75">
      <c r="A1" s="1" t="s">
        <v>0</v>
      </c>
    </row>
    <row r="2" spans="1:7" ht="20.25">
      <c r="A2" s="3" t="s">
        <v>1</v>
      </c>
      <c r="B2" s="4" t="str">
        <f>'[1]1_ЦК'!H2</f>
        <v>октябре</v>
      </c>
      <c r="C2" s="5" t="s">
        <v>2</v>
      </c>
      <c r="F2" s="6"/>
      <c r="G2" s="7"/>
    </row>
    <row r="3" spans="1:6" ht="15.75">
      <c r="A3" s="8"/>
      <c r="F3" s="9"/>
    </row>
    <row r="4" spans="1:7" s="10" customFormat="1" ht="18.75">
      <c r="A4" s="42" t="s">
        <v>3</v>
      </c>
      <c r="B4" s="42"/>
      <c r="C4" s="42"/>
      <c r="D4" s="42"/>
      <c r="E4" s="42"/>
      <c r="F4" s="42"/>
      <c r="G4" s="42"/>
    </row>
    <row r="5" spans="1:7" s="10" customFormat="1" ht="12.75">
      <c r="A5" s="43" t="s">
        <v>4</v>
      </c>
      <c r="B5" s="43"/>
      <c r="C5" s="43"/>
      <c r="D5" s="43"/>
      <c r="E5" s="43"/>
      <c r="F5" s="43"/>
      <c r="G5" s="43"/>
    </row>
    <row r="6" spans="1:7" ht="12.75">
      <c r="A6" s="11"/>
      <c r="B6" s="11"/>
      <c r="C6" s="11"/>
      <c r="D6" s="12"/>
      <c r="E6" s="12"/>
      <c r="F6" s="12"/>
      <c r="G6" s="12"/>
    </row>
    <row r="7" spans="1:7" ht="13.5" thickBot="1">
      <c r="A7" s="44" t="s">
        <v>5</v>
      </c>
      <c r="B7" s="44"/>
      <c r="C7" s="44"/>
      <c r="D7" s="44"/>
      <c r="E7" s="44"/>
      <c r="F7" s="44"/>
      <c r="G7" s="44"/>
    </row>
    <row r="8" spans="1:7" ht="12.75">
      <c r="A8" s="45" t="s">
        <v>6</v>
      </c>
      <c r="B8" s="47" t="s">
        <v>7</v>
      </c>
      <c r="C8" s="47" t="s">
        <v>8</v>
      </c>
      <c r="D8" s="47" t="s">
        <v>9</v>
      </c>
      <c r="E8" s="49" t="s">
        <v>10</v>
      </c>
      <c r="F8" s="49"/>
      <c r="G8" s="50"/>
    </row>
    <row r="9" spans="1:7" ht="51">
      <c r="A9" s="46"/>
      <c r="B9" s="48"/>
      <c r="C9" s="48"/>
      <c r="D9" s="48"/>
      <c r="E9" s="13" t="s">
        <v>11</v>
      </c>
      <c r="F9" s="13" t="s">
        <v>12</v>
      </c>
      <c r="G9" s="14" t="s">
        <v>13</v>
      </c>
    </row>
    <row r="10" spans="1:7" s="18" customFormat="1" ht="13.5">
      <c r="A10" s="15">
        <v>1</v>
      </c>
      <c r="B10" s="16" t="s">
        <v>14</v>
      </c>
      <c r="C10" s="16">
        <v>3</v>
      </c>
      <c r="D10" s="16">
        <v>4</v>
      </c>
      <c r="E10" s="16">
        <v>5</v>
      </c>
      <c r="F10" s="16">
        <v>6</v>
      </c>
      <c r="G10" s="17" t="s">
        <v>15</v>
      </c>
    </row>
    <row r="11" spans="1:7" ht="63.75">
      <c r="A11" s="19" t="s">
        <v>16</v>
      </c>
      <c r="B11" s="20">
        <f>C11+D11+G11</f>
        <v>1553.24</v>
      </c>
      <c r="C11" s="21">
        <f>'[1]1_ЦК'!I11</f>
        <v>1260.41</v>
      </c>
      <c r="D11" s="21">
        <f>'[1]1_ЦК'!O11</f>
        <v>2.83</v>
      </c>
      <c r="E11" s="22"/>
      <c r="F11" s="22"/>
      <c r="G11" s="23">
        <f>0.29*1000</f>
        <v>290</v>
      </c>
    </row>
    <row r="12" spans="1:7" ht="51.75" thickBot="1">
      <c r="A12" s="24" t="s">
        <v>17</v>
      </c>
      <c r="B12" s="25">
        <f>C12+D12+G12</f>
        <v>1326.51762364</v>
      </c>
      <c r="C12" s="26">
        <f>C11</f>
        <v>1260.41</v>
      </c>
      <c r="D12" s="26">
        <f>D11</f>
        <v>2.83</v>
      </c>
      <c r="E12" s="27">
        <f>'[1]1_ЦК'!P13</f>
        <v>0.1141</v>
      </c>
      <c r="F12" s="26">
        <f>'[1]1_ЦК'!Q13</f>
        <v>0.44</v>
      </c>
      <c r="G12" s="28">
        <f>E12*F12*C12</f>
        <v>63.27762364</v>
      </c>
    </row>
    <row r="13" spans="2:7" ht="12.75">
      <c r="B13" s="29"/>
      <c r="C13" s="30"/>
      <c r="D13" s="30"/>
      <c r="E13" s="31"/>
      <c r="F13" s="30"/>
      <c r="G13" s="32"/>
    </row>
    <row r="14" ht="12.75">
      <c r="A14" s="33" t="s">
        <v>18</v>
      </c>
    </row>
    <row r="15" spans="1:7" ht="15">
      <c r="A15" s="40" t="s">
        <v>19</v>
      </c>
      <c r="B15" s="40"/>
      <c r="C15" s="40"/>
      <c r="D15" s="40"/>
      <c r="E15" s="40"/>
      <c r="F15" s="40"/>
      <c r="G15" s="40"/>
    </row>
    <row r="16" spans="1:7" ht="15">
      <c r="A16" s="41" t="s">
        <v>20</v>
      </c>
      <c r="B16" s="41"/>
      <c r="C16" s="41"/>
      <c r="D16" s="41"/>
      <c r="E16" s="41"/>
      <c r="F16" s="41"/>
      <c r="G16" s="41"/>
    </row>
    <row r="17" spans="1:7" ht="15">
      <c r="A17" s="41" t="s">
        <v>21</v>
      </c>
      <c r="B17" s="41"/>
      <c r="C17" s="41"/>
      <c r="D17" s="41"/>
      <c r="E17" s="41"/>
      <c r="F17" s="41"/>
      <c r="G17" s="41"/>
    </row>
    <row r="19" s="34" customFormat="1" ht="20.25">
      <c r="T19" s="35"/>
    </row>
    <row r="20" spans="1:20" ht="23.25">
      <c r="A20" s="36" t="s">
        <v>22</v>
      </c>
      <c r="C20" s="37"/>
      <c r="D20" s="37"/>
      <c r="F20" s="36"/>
      <c r="K20" s="36"/>
      <c r="L20" s="36"/>
      <c r="M20" s="36"/>
      <c r="N20" s="36"/>
      <c r="T20" s="10"/>
    </row>
    <row r="21" spans="1:20" ht="23.25">
      <c r="A21" s="36" t="s">
        <v>23</v>
      </c>
      <c r="C21" s="36"/>
      <c r="D21" s="36"/>
      <c r="G21" s="38" t="s">
        <v>24</v>
      </c>
      <c r="T21" s="10"/>
    </row>
    <row r="22" spans="1:20" ht="23.25">
      <c r="A22" s="1"/>
      <c r="B22" s="36"/>
      <c r="C22" s="36"/>
      <c r="D22" s="36"/>
      <c r="E22" s="39"/>
      <c r="F22" s="36"/>
      <c r="G22" s="36"/>
      <c r="H22" s="37"/>
      <c r="I22" s="37"/>
      <c r="T22" s="10"/>
    </row>
  </sheetData>
  <sheetProtection/>
  <mergeCells count="11">
    <mergeCell ref="A15:G15"/>
    <mergeCell ref="A16:G16"/>
    <mergeCell ref="A17:G17"/>
    <mergeCell ref="A4:G4"/>
    <mergeCell ref="A5:G5"/>
    <mergeCell ref="A7:G7"/>
    <mergeCell ref="A8:A9"/>
    <mergeCell ref="B8:B9"/>
    <mergeCell ref="C8:C9"/>
    <mergeCell ref="D8:D9"/>
    <mergeCell ref="E8:G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Потемкина Александра Сергеевна</dc:creator>
  <cp:keywords/>
  <dc:description/>
  <cp:lastModifiedBy>spb00302</cp:lastModifiedBy>
  <dcterms:created xsi:type="dcterms:W3CDTF">2013-11-12T11:32:08Z</dcterms:created>
  <dcterms:modified xsi:type="dcterms:W3CDTF">2013-11-13T05:03:20Z</dcterms:modified>
  <cp:category/>
  <cp:version/>
  <cp:contentType/>
  <cp:contentStatus/>
</cp:coreProperties>
</file>